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1" r:id="rId1"/>
    <sheet name="Sheet2" sheetId="2" r:id="rId2"/>
  </sheets>
  <definedNames>
    <definedName name="_xlnm._FilterDatabase" localSheetId="0" hidden="1">Sheet1!$A$1:$D$44</definedName>
  </definedNames>
  <calcPr calcId="144525"/>
</workbook>
</file>

<file path=xl/sharedStrings.xml><?xml version="1.0" encoding="utf-8"?>
<sst xmlns="http://schemas.openxmlformats.org/spreadsheetml/2006/main" count="241" uniqueCount="156">
  <si>
    <t>企业注册号</t>
  </si>
  <si>
    <t>企业名称</t>
  </si>
  <si>
    <t>企业类型</t>
  </si>
  <si>
    <t>医疗器械许可证号</t>
  </si>
  <si>
    <t>J9130</t>
  </si>
  <si>
    <t>湖北奥诺利医疗器械贸易有限公司</t>
  </si>
  <si>
    <t>配送企业</t>
  </si>
  <si>
    <t>J9127</t>
  </si>
  <si>
    <t>湖北楷圆医疗科技有限公司</t>
  </si>
  <si>
    <t>J9126</t>
  </si>
  <si>
    <t>武汉韵丰科技发展有限公司</t>
  </si>
  <si>
    <t>J9125</t>
  </si>
  <si>
    <t>武汉福知誉科技有限公司</t>
  </si>
  <si>
    <t>J9108</t>
  </si>
  <si>
    <t>湖北省博健医疗器械有限公司</t>
  </si>
  <si>
    <t>J9090</t>
  </si>
  <si>
    <t>湖北青远商贸有限公司</t>
  </si>
  <si>
    <t>J9070</t>
  </si>
  <si>
    <t>河南肖锦医疗器械有限公司</t>
  </si>
  <si>
    <t>J9063</t>
  </si>
  <si>
    <t>河南锦飞医疗器械有限公司</t>
  </si>
  <si>
    <t>J9030</t>
  </si>
  <si>
    <t>湖北煌济医疗器械有限公司</t>
  </si>
  <si>
    <t>J9028</t>
  </si>
  <si>
    <t>江苏优贝医疗器械有限公司</t>
  </si>
  <si>
    <t>J9026</t>
  </si>
  <si>
    <t>湖北璟业科技有限公司</t>
  </si>
  <si>
    <t>J9019</t>
  </si>
  <si>
    <t>武汉策盛茂阳医疗器械有限公司</t>
  </si>
  <si>
    <t>J9018</t>
  </si>
  <si>
    <t>武汉市万宁世纪科技贸易有限公司</t>
  </si>
  <si>
    <t>J9017</t>
  </si>
  <si>
    <t>广东普视康生物科技有限公司</t>
  </si>
  <si>
    <t>J9015</t>
  </si>
  <si>
    <t>武汉锐沧科技有限公司</t>
  </si>
  <si>
    <t>J9014</t>
  </si>
  <si>
    <t>武汉瑞宝光华医疗科技有限公司</t>
  </si>
  <si>
    <t>J9013</t>
  </si>
  <si>
    <t>武汉盛达开科技有限公司</t>
  </si>
  <si>
    <t>J9011</t>
  </si>
  <si>
    <t>武汉市百众医疗器械有限公司</t>
  </si>
  <si>
    <t>J9009</t>
  </si>
  <si>
    <t>湖北焱丰堂医疗器械有限公司</t>
  </si>
  <si>
    <t>J9006</t>
  </si>
  <si>
    <t>武汉富麟康医疗器械有限责任公司</t>
  </si>
  <si>
    <t>J9002</t>
  </si>
  <si>
    <t>湖北洁成医疗设备有限责任公司</t>
  </si>
  <si>
    <t>J9001</t>
  </si>
  <si>
    <t>湖北瑞畅达商贸有限公司</t>
  </si>
  <si>
    <t>J8998</t>
  </si>
  <si>
    <t>元虹生命科技（深圳）有限公司</t>
  </si>
  <si>
    <t>J8996</t>
  </si>
  <si>
    <t>武汉希诺亚生物科技有限公司</t>
  </si>
  <si>
    <t>J8993</t>
  </si>
  <si>
    <t>湖北济楚医疗器械有限公司</t>
  </si>
  <si>
    <t>J8988</t>
  </si>
  <si>
    <t>湖北省丰华永健医疗设备有限公司</t>
  </si>
  <si>
    <t>J8982</t>
  </si>
  <si>
    <t>武汉长江医学检测中心有限责任公司</t>
  </si>
  <si>
    <t>J8981</t>
  </si>
  <si>
    <t>湖北捷瑞怡康医药有限公司</t>
  </si>
  <si>
    <t>J8976</t>
  </si>
  <si>
    <t>卓青利创（湖北）医疗技术有限公司</t>
  </si>
  <si>
    <t>J8973</t>
  </si>
  <si>
    <t>湖北国通百宸医疗器械供应链有限公司</t>
  </si>
  <si>
    <t>J8967</t>
  </si>
  <si>
    <t>湖北小满贸易有限公司</t>
  </si>
  <si>
    <t>J8961</t>
  </si>
  <si>
    <t>九州通医疗器械随州有限公司</t>
  </si>
  <si>
    <t>J8955</t>
  </si>
  <si>
    <t>杭州云医购供应链科技有限公司</t>
  </si>
  <si>
    <t>J8954</t>
  </si>
  <si>
    <t>湖北泰合欣医疗器械有限公司</t>
  </si>
  <si>
    <t>J8953</t>
  </si>
  <si>
    <t>宜昌市迪傲医疗器械有限公司</t>
  </si>
  <si>
    <t>J8951</t>
  </si>
  <si>
    <t>蓝竹月医疗器械科技（湖北）有限公司</t>
  </si>
  <si>
    <t>J8928</t>
  </si>
  <si>
    <t>宜昌市轩莎商贸有限责任公司</t>
  </si>
  <si>
    <t>J8927</t>
  </si>
  <si>
    <t>江苏华测医疗器械有限公司</t>
  </si>
  <si>
    <t>J8840</t>
  </si>
  <si>
    <t>湖北瑞通达医疗器械有限公司</t>
  </si>
  <si>
    <t>J8569</t>
  </si>
  <si>
    <t>北京贝瑞和康医疗器械有限公司</t>
  </si>
  <si>
    <t>J8515</t>
  </si>
  <si>
    <t>武汉钰灵娅医疗科技有限公司</t>
  </si>
  <si>
    <t>J7849</t>
  </si>
  <si>
    <t>江西丰增贸易有限公司</t>
  </si>
  <si>
    <t>J6999</t>
  </si>
  <si>
    <t>武汉康倍健贸易商行</t>
  </si>
  <si>
    <t>鄂汉食药监械经营许20170235号</t>
  </si>
  <si>
    <t>鄂汉食药监械经营许20221178号</t>
  </si>
  <si>
    <t>鄂汉食药监械经营许20221375号</t>
  </si>
  <si>
    <t>鄂汉食药监械经营许20221039号</t>
  </si>
  <si>
    <t>鄂随食药监械经营许20210027号</t>
  </si>
  <si>
    <t>J9073</t>
  </si>
  <si>
    <t>湘011259</t>
  </si>
  <si>
    <t>J9064</t>
  </si>
  <si>
    <t>91420100581819697R</t>
  </si>
  <si>
    <t>鄂十食药监械经营许20221257号</t>
  </si>
  <si>
    <t>鄂汉食药监械经营许20210091号</t>
  </si>
  <si>
    <t>鄂汉食药监械经营许20210162号</t>
  </si>
  <si>
    <t>鄂汉食药监械经营备20221104号</t>
  </si>
  <si>
    <t>鄂咸药监械经营备20220085号</t>
  </si>
  <si>
    <t>鄂汉食药监械经营许20200236号</t>
  </si>
  <si>
    <t>J7289</t>
  </si>
  <si>
    <t>襄A202101874</t>
  </si>
  <si>
    <t>鄂恩药监械经营许20222276号</t>
  </si>
  <si>
    <t>鄂汉药监械经营许20222572号</t>
  </si>
  <si>
    <t>鄂汉食药监械经营许20210335号</t>
  </si>
  <si>
    <t>鄂十食药监械经营许20220896号</t>
  </si>
  <si>
    <t>鄂宜食药监械经营许20210156号</t>
  </si>
  <si>
    <t>鄂汉食药监械经营许20180335号</t>
  </si>
  <si>
    <t>粤穗食药监械经营许20211070号</t>
  </si>
  <si>
    <t>鄂食药监械经营许20160036号</t>
  </si>
  <si>
    <t>鄂十食药监械经营许20170043号</t>
  </si>
  <si>
    <t>鄂汉食药监械经营许20220884号</t>
  </si>
  <si>
    <t>豫长市监械经营许20220332号</t>
  </si>
  <si>
    <t>鄂宜食药监械经营许20180096号</t>
  </si>
  <si>
    <t>赣抚食药监械经营许20180127号</t>
  </si>
  <si>
    <t>鄂十药监械经营许20221256号</t>
  </si>
  <si>
    <t>鄂宜食药监械经营许20190121号</t>
  </si>
  <si>
    <t>浙杭食药监械经营许20190054号</t>
  </si>
  <si>
    <t>鄂阳市监械经营备20220007号</t>
  </si>
  <si>
    <t>J9016</t>
  </si>
  <si>
    <t>20222219号</t>
  </si>
  <si>
    <t>鄂汉食药监械经营备20150579号</t>
  </si>
  <si>
    <t>J9008</t>
  </si>
  <si>
    <t>91420303MA7NJN3M6C</t>
  </si>
  <si>
    <t>鄂汉食药监械经营许20161100号</t>
  </si>
  <si>
    <t>J8983</t>
  </si>
  <si>
    <t>91420600MA7JGA3M0D</t>
  </si>
  <si>
    <t>粤深食药监械经营备20216036</t>
  </si>
  <si>
    <t>苏泰高新审批械经营许20201125号</t>
  </si>
  <si>
    <t>鄂随药监械经营许20221515号</t>
  </si>
  <si>
    <t>J7732</t>
  </si>
  <si>
    <t>91420117MA4KPC3W2A</t>
  </si>
  <si>
    <t>豫长食药监械经营许20220464号</t>
  </si>
  <si>
    <t>鄂十食药监械经营许20210674号</t>
  </si>
  <si>
    <t>鄂孝食药监械经营备20180066号</t>
  </si>
  <si>
    <t>鄂黄食药监械经营许20190035号</t>
  </si>
  <si>
    <t>J8801</t>
  </si>
  <si>
    <t>91420111MA7G988L8U</t>
  </si>
  <si>
    <t>鄂宜食药监械经营许20190039</t>
  </si>
  <si>
    <t>鄂汉食药监械经营许20221179号</t>
  </si>
  <si>
    <t>苏泰药监械经营许20222044号</t>
  </si>
  <si>
    <t>京昌食药监械经营许20190032号</t>
  </si>
  <si>
    <t>鄂汉食药监械经营许20200367号</t>
  </si>
  <si>
    <t>J9060</t>
  </si>
  <si>
    <t>91420111MA4F63R6XE</t>
  </si>
  <si>
    <t>鄂汉食药监械经营许20161354号</t>
  </si>
  <si>
    <t>J8814</t>
  </si>
  <si>
    <t>91420103MA7M5KCF0F</t>
  </si>
  <si>
    <t>J8995</t>
  </si>
  <si>
    <t>鄂孝食药监械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</si>
</sst>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workbookViewId="0">
      <selection activeCell="O33" sqref="O33"/>
    </sheetView>
  </sheetViews>
  <sheetFormatPr defaultColWidth="9" defaultRowHeight="14.4" outlineLevelCol="3"/>
  <cols>
    <col min="1" max="1" width="16.25" customWidth="1"/>
    <col min="2" max="2" width="36.75" customWidth="1"/>
    <col min="4" max="4" width="34.8796296296296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5</v>
      </c>
      <c r="C2" t="s">
        <v>6</v>
      </c>
      <c r="D2" t="str">
        <f>VLOOKUP(A2,Sheet2!A:B,2,0)</f>
        <v>鄂宜食药监械经营许20210156号</v>
      </c>
    </row>
    <row r="3" spans="1:4">
      <c r="A3" s="1" t="s">
        <v>7</v>
      </c>
      <c r="B3" t="s">
        <v>8</v>
      </c>
      <c r="C3" t="s">
        <v>6</v>
      </c>
      <c r="D3" t="str">
        <f>VLOOKUP(A3,Sheet2!A:B,2,0)</f>
        <v>鄂恩药监械经营许20222276号</v>
      </c>
    </row>
    <row r="4" spans="1:4">
      <c r="A4" t="s">
        <v>9</v>
      </c>
      <c r="B4" t="s">
        <v>10</v>
      </c>
      <c r="C4" t="s">
        <v>6</v>
      </c>
      <c r="D4" t="str">
        <f>VLOOKUP(A4,Sheet2!A:B,2,0)</f>
        <v>鄂汉食药监械经营许20180335号</v>
      </c>
    </row>
    <row r="5" spans="1:4">
      <c r="A5" s="2" t="s">
        <v>11</v>
      </c>
      <c r="B5" t="s">
        <v>12</v>
      </c>
      <c r="C5" t="s">
        <v>6</v>
      </c>
      <c r="D5" t="str">
        <f>VLOOKUP(A5,Sheet2!A:B,2,0)</f>
        <v>鄂汉药监械经营许20222572号</v>
      </c>
    </row>
    <row r="6" spans="1:4">
      <c r="A6" t="s">
        <v>13</v>
      </c>
      <c r="B6" t="s">
        <v>14</v>
      </c>
      <c r="C6" t="s">
        <v>6</v>
      </c>
      <c r="D6" t="str">
        <f>VLOOKUP(A6,Sheet2!A:B,2,0)</f>
        <v>鄂汉食药监械经营许20221375号</v>
      </c>
    </row>
    <row r="7" spans="1:4">
      <c r="A7" t="s">
        <v>15</v>
      </c>
      <c r="B7" t="s">
        <v>16</v>
      </c>
      <c r="C7" t="s">
        <v>6</v>
      </c>
      <c r="D7" t="str">
        <f>VLOOKUP(A7,Sheet2!A:B,2,0)</f>
        <v>鄂十食药监械经营许20210674号</v>
      </c>
    </row>
    <row r="8" spans="1:4">
      <c r="A8" t="s">
        <v>17</v>
      </c>
      <c r="B8" t="s">
        <v>18</v>
      </c>
      <c r="C8" t="s">
        <v>6</v>
      </c>
      <c r="D8" t="str">
        <f>VLOOKUP(A8,Sheet2!A:B,2,0)</f>
        <v>豫长市监械经营许20220332号</v>
      </c>
    </row>
    <row r="9" spans="1:4">
      <c r="A9" t="s">
        <v>19</v>
      </c>
      <c r="B9" t="s">
        <v>20</v>
      </c>
      <c r="C9" t="s">
        <v>6</v>
      </c>
      <c r="D9" t="str">
        <f>VLOOKUP(A9,Sheet2!A:B,2,0)</f>
        <v>豫长食药监械经营许20220464号</v>
      </c>
    </row>
    <row r="10" spans="1:4">
      <c r="A10" t="s">
        <v>21</v>
      </c>
      <c r="B10" t="s">
        <v>22</v>
      </c>
      <c r="C10" t="s">
        <v>6</v>
      </c>
      <c r="D10" t="str">
        <f>VLOOKUP(A10,Sheet2!A:B,2,0)</f>
        <v>鄂汉食药监械经营许20161354号</v>
      </c>
    </row>
    <row r="11" spans="1:4">
      <c r="A11" t="s">
        <v>23</v>
      </c>
      <c r="B11" t="s">
        <v>24</v>
      </c>
      <c r="C11" t="s">
        <v>6</v>
      </c>
      <c r="D11" t="str">
        <f>VLOOKUP(A11,Sheet2!A:B,2,0)</f>
        <v>苏泰药监械经营许20222044号</v>
      </c>
    </row>
    <row r="12" spans="1:4">
      <c r="A12" t="s">
        <v>25</v>
      </c>
      <c r="B12" t="s">
        <v>26</v>
      </c>
      <c r="C12" t="s">
        <v>6</v>
      </c>
      <c r="D12" t="str">
        <f>VLOOKUP(A12,Sheet2!A:B,2,0)</f>
        <v>鄂食药监械经营许20160036号</v>
      </c>
    </row>
    <row r="13" spans="1:4">
      <c r="A13" t="s">
        <v>27</v>
      </c>
      <c r="B13" t="s">
        <v>28</v>
      </c>
      <c r="C13" t="s">
        <v>6</v>
      </c>
      <c r="D13" t="str">
        <f>VLOOKUP(A13,Sheet2!A:B,2,0)</f>
        <v>鄂汉食药监械经营许20210335号</v>
      </c>
    </row>
    <row r="14" spans="1:4">
      <c r="A14" t="s">
        <v>29</v>
      </c>
      <c r="B14" t="s">
        <v>30</v>
      </c>
      <c r="C14" t="s">
        <v>6</v>
      </c>
      <c r="D14" t="str">
        <f>VLOOKUP(A14,Sheet2!A:B,2,0)</f>
        <v>鄂汉食药监械经营许20161100号</v>
      </c>
    </row>
    <row r="15" spans="1:4">
      <c r="A15" t="s">
        <v>31</v>
      </c>
      <c r="B15" t="s">
        <v>32</v>
      </c>
      <c r="C15" t="s">
        <v>6</v>
      </c>
      <c r="D15" t="str">
        <f>VLOOKUP(A15,Sheet2!A:B,2,0)</f>
        <v>粤穗食药监械经营许20211070号</v>
      </c>
    </row>
    <row r="16" spans="1:4">
      <c r="A16" t="s">
        <v>33</v>
      </c>
      <c r="B16" t="s">
        <v>34</v>
      </c>
      <c r="C16" t="s">
        <v>6</v>
      </c>
      <c r="D16" t="str">
        <f>VLOOKUP(A16,Sheet2!A:B,2,0)</f>
        <v>鄂汉食药监械经营许20210162号</v>
      </c>
    </row>
    <row r="17" spans="1:4">
      <c r="A17" t="s">
        <v>35</v>
      </c>
      <c r="B17" t="s">
        <v>36</v>
      </c>
      <c r="C17" t="s">
        <v>6</v>
      </c>
      <c r="D17" t="str">
        <f>VLOOKUP(A17,Sheet2!A:B,2,0)</f>
        <v>鄂汉食药监械经营许20170235号</v>
      </c>
    </row>
    <row r="18" spans="1:4">
      <c r="A18" t="s">
        <v>37</v>
      </c>
      <c r="B18" t="s">
        <v>38</v>
      </c>
      <c r="C18" t="s">
        <v>6</v>
      </c>
      <c r="D18" t="str">
        <f>VLOOKUP(A18,Sheet2!A:B,2,0)</f>
        <v>鄂汉食药监械经营许20221039号</v>
      </c>
    </row>
    <row r="19" spans="1:4">
      <c r="A19" t="s">
        <v>39</v>
      </c>
      <c r="B19" t="s">
        <v>40</v>
      </c>
      <c r="C19" t="s">
        <v>6</v>
      </c>
      <c r="D19" t="str">
        <f>VLOOKUP(A19,Sheet2!A:B,2,0)</f>
        <v>鄂汉食药监械经营备20150579号</v>
      </c>
    </row>
    <row r="20" spans="1:4">
      <c r="A20" t="s">
        <v>41</v>
      </c>
      <c r="B20" t="s">
        <v>42</v>
      </c>
      <c r="C20" t="s">
        <v>6</v>
      </c>
      <c r="D20" t="str">
        <f>VLOOKUP(A20,Sheet2!A:B,2,0)</f>
        <v>鄂阳市监械经营备20220007号</v>
      </c>
    </row>
    <row r="21" spans="1:4">
      <c r="A21" t="s">
        <v>43</v>
      </c>
      <c r="B21" t="s">
        <v>44</v>
      </c>
      <c r="C21" t="s">
        <v>6</v>
      </c>
      <c r="D21" t="str">
        <f>VLOOKUP(A21,Sheet2!A:B,2,0)</f>
        <v>鄂汉食药监械经营许20220884号</v>
      </c>
    </row>
    <row r="22" spans="1:4">
      <c r="A22" t="s">
        <v>45</v>
      </c>
      <c r="B22" t="s">
        <v>46</v>
      </c>
      <c r="C22" t="s">
        <v>6</v>
      </c>
      <c r="D22" t="str">
        <f>VLOOKUP(A22,Sheet2!A:B,2,0)</f>
        <v>鄂孝食药监械经营备20180066号</v>
      </c>
    </row>
    <row r="23" spans="1:4">
      <c r="A23" t="s">
        <v>47</v>
      </c>
      <c r="B23" t="s">
        <v>48</v>
      </c>
      <c r="C23" t="s">
        <v>6</v>
      </c>
      <c r="D23" t="str">
        <f>VLOOKUP(A23,Sheet2!A:B,2,0)</f>
        <v>鄂十药监械经营许20221256号</v>
      </c>
    </row>
    <row r="24" spans="1:4">
      <c r="A24" t="s">
        <v>49</v>
      </c>
      <c r="B24" t="s">
        <v>50</v>
      </c>
      <c r="C24" t="s">
        <v>6</v>
      </c>
      <c r="D24" t="str">
        <f>VLOOKUP(A24,Sheet2!A:B,2,0)</f>
        <v>粤深食药监械经营备20216036</v>
      </c>
    </row>
    <row r="25" spans="1:4">
      <c r="A25" t="s">
        <v>51</v>
      </c>
      <c r="B25" t="s">
        <v>52</v>
      </c>
      <c r="C25" t="s">
        <v>6</v>
      </c>
      <c r="D25" t="str">
        <f>VLOOKUP(A25,Sheet2!A:B,2,0)</f>
        <v>鄂汉食药监械经营许20210091号</v>
      </c>
    </row>
    <row r="26" spans="1:4">
      <c r="A26" t="s">
        <v>53</v>
      </c>
      <c r="B26" t="s">
        <v>54</v>
      </c>
      <c r="C26" t="s">
        <v>6</v>
      </c>
      <c r="D26" t="str">
        <f>VLOOKUP(A26,Sheet2!A:B,2,0)</f>
        <v>鄂黄食药监械经营许20190035号</v>
      </c>
    </row>
    <row r="27" spans="1:4">
      <c r="A27" t="s">
        <v>55</v>
      </c>
      <c r="B27" t="s">
        <v>56</v>
      </c>
      <c r="C27" t="s">
        <v>6</v>
      </c>
      <c r="D27" t="str">
        <f>VLOOKUP(A27,Sheet2!A:B,2,0)</f>
        <v>鄂咸药监械经营备20220085号</v>
      </c>
    </row>
    <row r="28" spans="1:4">
      <c r="A28" t="s">
        <v>57</v>
      </c>
      <c r="B28" t="s">
        <v>58</v>
      </c>
      <c r="C28" t="s">
        <v>6</v>
      </c>
      <c r="D28" t="str">
        <f>VLOOKUP(A28,Sheet2!A:B,2,0)</f>
        <v>鄂汉食药监械经营备20221104号</v>
      </c>
    </row>
    <row r="29" spans="1:4">
      <c r="A29" t="s">
        <v>59</v>
      </c>
      <c r="B29" t="s">
        <v>60</v>
      </c>
      <c r="C29" t="s">
        <v>6</v>
      </c>
      <c r="D29" t="str">
        <f>VLOOKUP(A29,Sheet2!A:B,2,0)</f>
        <v>鄂十食药监械经营许20221257号</v>
      </c>
    </row>
    <row r="30" spans="1:4">
      <c r="A30" t="s">
        <v>61</v>
      </c>
      <c r="B30" t="s">
        <v>62</v>
      </c>
      <c r="C30" t="s">
        <v>6</v>
      </c>
      <c r="D30" t="str">
        <f>VLOOKUP(A30,Sheet2!A:B,2,0)</f>
        <v>鄂宜食药监械经营许20190039</v>
      </c>
    </row>
    <row r="31" spans="1:4">
      <c r="A31" t="s">
        <v>63</v>
      </c>
      <c r="B31" t="s">
        <v>64</v>
      </c>
      <c r="C31" t="s">
        <v>6</v>
      </c>
      <c r="D31" t="str">
        <f>VLOOKUP(A31,Sheet2!A:B,2,0)</f>
        <v>鄂汉食药监械经营许20221179号</v>
      </c>
    </row>
    <row r="32" spans="1:4">
      <c r="A32" t="s">
        <v>65</v>
      </c>
      <c r="B32" t="s">
        <v>66</v>
      </c>
      <c r="C32" t="s">
        <v>6</v>
      </c>
      <c r="D32" t="str">
        <f>VLOOKUP(A32,Sheet2!A:B,2,0)</f>
        <v>鄂汉食药监械经营许20221178号</v>
      </c>
    </row>
    <row r="33" spans="1:4">
      <c r="A33" t="s">
        <v>67</v>
      </c>
      <c r="B33" t="s">
        <v>68</v>
      </c>
      <c r="C33" t="s">
        <v>6</v>
      </c>
      <c r="D33" t="str">
        <f>VLOOKUP(A33,Sheet2!A:B,2,0)</f>
        <v>鄂随药监械经营许20221515号</v>
      </c>
    </row>
    <row r="34" spans="1:4">
      <c r="A34" t="s">
        <v>69</v>
      </c>
      <c r="B34" t="s">
        <v>70</v>
      </c>
      <c r="C34" t="s">
        <v>6</v>
      </c>
      <c r="D34" t="str">
        <f>VLOOKUP(A34,Sheet2!A:B,2,0)</f>
        <v>浙杭食药监械经营许20190054号</v>
      </c>
    </row>
    <row r="35" spans="1:4">
      <c r="A35" t="s">
        <v>71</v>
      </c>
      <c r="B35" t="s">
        <v>72</v>
      </c>
      <c r="C35" t="s">
        <v>6</v>
      </c>
      <c r="D35" t="str">
        <f>VLOOKUP(A35,Sheet2!A:B,2,0)</f>
        <v>鄂十食药监械经营许20170043号</v>
      </c>
    </row>
    <row r="36" spans="1:4">
      <c r="A36" t="s">
        <v>73</v>
      </c>
      <c r="B36" t="s">
        <v>74</v>
      </c>
      <c r="C36" t="s">
        <v>6</v>
      </c>
      <c r="D36" t="str">
        <f>VLOOKUP(A36,Sheet2!A:B,2,0)</f>
        <v>鄂宜食药监械经营许20190121号</v>
      </c>
    </row>
    <row r="37" spans="1:4">
      <c r="A37" t="s">
        <v>75</v>
      </c>
      <c r="B37" t="s">
        <v>76</v>
      </c>
      <c r="C37" t="s">
        <v>6</v>
      </c>
      <c r="D37" t="str">
        <f>VLOOKUP(A37,Sheet2!A:B,2,0)</f>
        <v>鄂随食药监械经营许20210027号</v>
      </c>
    </row>
    <row r="38" spans="1:4">
      <c r="A38" t="s">
        <v>77</v>
      </c>
      <c r="B38" t="s">
        <v>78</v>
      </c>
      <c r="C38" t="s">
        <v>6</v>
      </c>
      <c r="D38" t="str">
        <f>VLOOKUP(A38,Sheet2!A:B,2,0)</f>
        <v>鄂宜食药监械经营许20180096号</v>
      </c>
    </row>
    <row r="39" spans="1:4">
      <c r="A39" s="1" t="s">
        <v>79</v>
      </c>
      <c r="B39" t="s">
        <v>80</v>
      </c>
      <c r="C39" t="s">
        <v>6</v>
      </c>
      <c r="D39" t="str">
        <f>VLOOKUP(A39,Sheet2!A:B,2,0)</f>
        <v>苏泰高新审批械经营许20201125号</v>
      </c>
    </row>
    <row r="40" spans="1:4">
      <c r="A40" t="s">
        <v>81</v>
      </c>
      <c r="B40" t="s">
        <v>82</v>
      </c>
      <c r="C40" t="s">
        <v>6</v>
      </c>
      <c r="D40" t="str">
        <f>VLOOKUP(A40,Sheet2!A:B,2,0)</f>
        <v>鄂十食药监械经营许20220896号</v>
      </c>
    </row>
    <row r="41" spans="1:4">
      <c r="A41" t="s">
        <v>83</v>
      </c>
      <c r="B41" t="s">
        <v>84</v>
      </c>
      <c r="C41" t="s">
        <v>6</v>
      </c>
      <c r="D41" t="str">
        <f>VLOOKUP(A41,Sheet2!A:B,2,0)</f>
        <v>京昌食药监械经营许20190032号</v>
      </c>
    </row>
    <row r="42" spans="1:4">
      <c r="A42" t="s">
        <v>85</v>
      </c>
      <c r="B42" t="s">
        <v>86</v>
      </c>
      <c r="C42" t="s">
        <v>6</v>
      </c>
      <c r="D42" t="str">
        <f>VLOOKUP(A42,Sheet2!A:B,2,0)</f>
        <v>鄂汉食药监械经营许20200236号</v>
      </c>
    </row>
    <row r="43" spans="1:4">
      <c r="A43" t="s">
        <v>87</v>
      </c>
      <c r="B43" t="s">
        <v>88</v>
      </c>
      <c r="C43" t="s">
        <v>6</v>
      </c>
      <c r="D43" t="str">
        <f>VLOOKUP(A43,Sheet2!A:B,2,0)</f>
        <v>赣抚食药监械经营许20180127号</v>
      </c>
    </row>
    <row r="44" spans="1:4">
      <c r="A44" t="s">
        <v>89</v>
      </c>
      <c r="B44" t="s">
        <v>90</v>
      </c>
      <c r="C44" t="s">
        <v>6</v>
      </c>
      <c r="D44" t="str">
        <f>VLOOKUP(A44,Sheet2!A:B,2,0)</f>
        <v>鄂汉食药监械经营许20200367号</v>
      </c>
    </row>
  </sheetData>
  <autoFilter ref="A1:D44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workbookViewId="0">
      <selection activeCell="A1" sqref="A1:B54"/>
    </sheetView>
  </sheetViews>
  <sheetFormatPr defaultColWidth="9" defaultRowHeight="14.4" outlineLevelCol="1"/>
  <sheetData>
    <row r="1" spans="1:2">
      <c r="A1" t="s">
        <v>35</v>
      </c>
      <c r="B1" t="s">
        <v>91</v>
      </c>
    </row>
    <row r="2" spans="1:2">
      <c r="A2" t="s">
        <v>65</v>
      </c>
      <c r="B2" t="s">
        <v>92</v>
      </c>
    </row>
    <row r="3" spans="1:2">
      <c r="A3" t="s">
        <v>13</v>
      </c>
      <c r="B3" t="s">
        <v>93</v>
      </c>
    </row>
    <row r="4" spans="1:2">
      <c r="A4" t="s">
        <v>37</v>
      </c>
      <c r="B4" t="s">
        <v>94</v>
      </c>
    </row>
    <row r="5" spans="1:2">
      <c r="A5" t="s">
        <v>75</v>
      </c>
      <c r="B5" t="s">
        <v>95</v>
      </c>
    </row>
    <row r="6" spans="1:2">
      <c r="A6" t="s">
        <v>96</v>
      </c>
      <c r="B6" t="s">
        <v>97</v>
      </c>
    </row>
    <row r="7" spans="1:2">
      <c r="A7" t="s">
        <v>98</v>
      </c>
      <c r="B7" t="s">
        <v>99</v>
      </c>
    </row>
    <row r="8" spans="1:2">
      <c r="A8" t="s">
        <v>59</v>
      </c>
      <c r="B8" t="s">
        <v>100</v>
      </c>
    </row>
    <row r="9" spans="1:2">
      <c r="A9" t="s">
        <v>51</v>
      </c>
      <c r="B9" t="s">
        <v>101</v>
      </c>
    </row>
    <row r="10" spans="1:2">
      <c r="A10" t="s">
        <v>33</v>
      </c>
      <c r="B10" t="s">
        <v>102</v>
      </c>
    </row>
    <row r="11" spans="1:2">
      <c r="A11" t="s">
        <v>57</v>
      </c>
      <c r="B11" t="s">
        <v>103</v>
      </c>
    </row>
    <row r="12" spans="1:2">
      <c r="A12" t="s">
        <v>55</v>
      </c>
      <c r="B12" t="s">
        <v>104</v>
      </c>
    </row>
    <row r="13" spans="1:2">
      <c r="A13" t="s">
        <v>85</v>
      </c>
      <c r="B13" t="s">
        <v>105</v>
      </c>
    </row>
    <row r="14" spans="1:2">
      <c r="A14" t="s">
        <v>106</v>
      </c>
      <c r="B14" t="s">
        <v>107</v>
      </c>
    </row>
    <row r="15" spans="1:2">
      <c r="A15" t="s">
        <v>7</v>
      </c>
      <c r="B15" t="s">
        <v>108</v>
      </c>
    </row>
    <row r="16" spans="1:2">
      <c r="A16" t="s">
        <v>11</v>
      </c>
      <c r="B16" t="s">
        <v>109</v>
      </c>
    </row>
    <row r="17" spans="1:2">
      <c r="A17" t="s">
        <v>27</v>
      </c>
      <c r="B17" t="s">
        <v>110</v>
      </c>
    </row>
    <row r="18" spans="1:2">
      <c r="A18" t="s">
        <v>81</v>
      </c>
      <c r="B18" t="s">
        <v>111</v>
      </c>
    </row>
    <row r="19" spans="1:2">
      <c r="A19" t="s">
        <v>4</v>
      </c>
      <c r="B19" t="s">
        <v>112</v>
      </c>
    </row>
    <row r="20" spans="1:2">
      <c r="A20" t="s">
        <v>9</v>
      </c>
      <c r="B20" t="s">
        <v>113</v>
      </c>
    </row>
    <row r="21" spans="1:2">
      <c r="A21" t="s">
        <v>31</v>
      </c>
      <c r="B21" t="s">
        <v>114</v>
      </c>
    </row>
    <row r="22" spans="1:2">
      <c r="A22" t="s">
        <v>25</v>
      </c>
      <c r="B22" t="s">
        <v>115</v>
      </c>
    </row>
    <row r="23" spans="1:2">
      <c r="A23" t="s">
        <v>71</v>
      </c>
      <c r="B23" t="s">
        <v>116</v>
      </c>
    </row>
    <row r="24" spans="1:2">
      <c r="A24" t="s">
        <v>43</v>
      </c>
      <c r="B24" t="s">
        <v>117</v>
      </c>
    </row>
    <row r="25" spans="1:2">
      <c r="A25" t="s">
        <v>17</v>
      </c>
      <c r="B25" t="s">
        <v>118</v>
      </c>
    </row>
    <row r="26" spans="1:2">
      <c r="A26" t="s">
        <v>77</v>
      </c>
      <c r="B26" t="s">
        <v>119</v>
      </c>
    </row>
    <row r="27" spans="1:2">
      <c r="A27" t="s">
        <v>87</v>
      </c>
      <c r="B27" t="s">
        <v>120</v>
      </c>
    </row>
    <row r="28" spans="1:2">
      <c r="A28" t="s">
        <v>47</v>
      </c>
      <c r="B28" t="s">
        <v>121</v>
      </c>
    </row>
    <row r="29" spans="1:2">
      <c r="A29" t="s">
        <v>73</v>
      </c>
      <c r="B29" t="s">
        <v>122</v>
      </c>
    </row>
    <row r="30" spans="1:2">
      <c r="A30" t="s">
        <v>69</v>
      </c>
      <c r="B30" t="s">
        <v>123</v>
      </c>
    </row>
    <row r="31" spans="1:2">
      <c r="A31" t="s">
        <v>41</v>
      </c>
      <c r="B31" t="s">
        <v>124</v>
      </c>
    </row>
    <row r="32" spans="1:2">
      <c r="A32" t="s">
        <v>125</v>
      </c>
      <c r="B32" t="s">
        <v>126</v>
      </c>
    </row>
    <row r="33" spans="1:2">
      <c r="A33" t="s">
        <v>39</v>
      </c>
      <c r="B33" t="s">
        <v>127</v>
      </c>
    </row>
    <row r="34" spans="1:2">
      <c r="A34" t="s">
        <v>128</v>
      </c>
      <c r="B34" t="s">
        <v>129</v>
      </c>
    </row>
    <row r="35" spans="1:2">
      <c r="A35" t="s">
        <v>29</v>
      </c>
      <c r="B35" t="s">
        <v>130</v>
      </c>
    </row>
    <row r="36" spans="1:2">
      <c r="A36" t="s">
        <v>131</v>
      </c>
      <c r="B36" t="s">
        <v>132</v>
      </c>
    </row>
    <row r="37" spans="1:2">
      <c r="A37" t="s">
        <v>49</v>
      </c>
      <c r="B37" t="s">
        <v>133</v>
      </c>
    </row>
    <row r="38" spans="1:2">
      <c r="A38" t="s">
        <v>79</v>
      </c>
      <c r="B38" t="s">
        <v>134</v>
      </c>
    </row>
    <row r="39" spans="1:2">
      <c r="A39" t="s">
        <v>67</v>
      </c>
      <c r="B39" t="s">
        <v>135</v>
      </c>
    </row>
    <row r="40" spans="1:2">
      <c r="A40" t="s">
        <v>136</v>
      </c>
      <c r="B40" t="s">
        <v>137</v>
      </c>
    </row>
    <row r="41" spans="1:2">
      <c r="A41" t="s">
        <v>19</v>
      </c>
      <c r="B41" t="s">
        <v>138</v>
      </c>
    </row>
    <row r="42" spans="1:2">
      <c r="A42" t="s">
        <v>15</v>
      </c>
      <c r="B42" t="s">
        <v>139</v>
      </c>
    </row>
    <row r="43" spans="1:2">
      <c r="A43" t="s">
        <v>45</v>
      </c>
      <c r="B43" t="s">
        <v>140</v>
      </c>
    </row>
    <row r="44" spans="1:2">
      <c r="A44" t="s">
        <v>53</v>
      </c>
      <c r="B44" t="s">
        <v>141</v>
      </c>
    </row>
    <row r="45" spans="1:2">
      <c r="A45" t="s">
        <v>142</v>
      </c>
      <c r="B45" t="s">
        <v>143</v>
      </c>
    </row>
    <row r="46" spans="1:2">
      <c r="A46" t="s">
        <v>61</v>
      </c>
      <c r="B46" t="s">
        <v>144</v>
      </c>
    </row>
    <row r="47" spans="1:2">
      <c r="A47" t="s">
        <v>63</v>
      </c>
      <c r="B47" t="s">
        <v>145</v>
      </c>
    </row>
    <row r="48" spans="1:2">
      <c r="A48" t="s">
        <v>23</v>
      </c>
      <c r="B48" t="s">
        <v>146</v>
      </c>
    </row>
    <row r="49" spans="1:2">
      <c r="A49" t="s">
        <v>83</v>
      </c>
      <c r="B49" t="s">
        <v>147</v>
      </c>
    </row>
    <row r="50" spans="1:2">
      <c r="A50" t="s">
        <v>89</v>
      </c>
      <c r="B50" t="s">
        <v>148</v>
      </c>
    </row>
    <row r="51" spans="1:2">
      <c r="A51" t="s">
        <v>149</v>
      </c>
      <c r="B51" t="s">
        <v>150</v>
      </c>
    </row>
    <row r="52" spans="1:2">
      <c r="A52" t="s">
        <v>21</v>
      </c>
      <c r="B52" t="s">
        <v>151</v>
      </c>
    </row>
    <row r="53" spans="1:2">
      <c r="A53" t="s">
        <v>152</v>
      </c>
      <c r="B53" t="s">
        <v>153</v>
      </c>
    </row>
    <row r="54" spans="1:2">
      <c r="A54" t="s">
        <v>154</v>
      </c>
      <c r="B54" t="s">
        <v>155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pc1108</dc:creator>
  <cp:lastModifiedBy>Archer</cp:lastModifiedBy>
  <dcterms:created xsi:type="dcterms:W3CDTF">2022-07-25T08:52:00Z</dcterms:created>
  <dcterms:modified xsi:type="dcterms:W3CDTF">2022-07-26T10:42:30Z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9CCCB5814B86488282CC9378E26A8304</vt:lpwstr>
  </property>
  <property fmtid="{D5CDD505-2E9C-101B-9397-08002B2CF9AE}" pid="3" name="KSOProductBuildVer">
    <vt:lpwstr>2052-11.1.0.11875</vt:lpwstr>
  </property>
</Properties>
</file>