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3" i="2"/>
</calcChain>
</file>

<file path=xl/sharedStrings.xml><?xml version="1.0" encoding="utf-8"?>
<sst xmlns="http://schemas.openxmlformats.org/spreadsheetml/2006/main" count="260" uniqueCount="114">
  <si>
    <t>流水号</t>
  </si>
  <si>
    <t>药品编码</t>
  </si>
  <si>
    <t>药品通用名</t>
  </si>
  <si>
    <t>剂型</t>
  </si>
  <si>
    <t>规格</t>
  </si>
  <si>
    <t>包装数量</t>
  </si>
  <si>
    <t>最小包装数量</t>
  </si>
  <si>
    <t>包装单位</t>
  </si>
  <si>
    <t>制剂单位</t>
  </si>
  <si>
    <t>包装材质</t>
  </si>
  <si>
    <t>批准文号</t>
  </si>
  <si>
    <t>生产企业编号</t>
  </si>
  <si>
    <t>生产企业名称</t>
  </si>
  <si>
    <t>申报企业编号</t>
  </si>
  <si>
    <t>申报企业名称</t>
  </si>
  <si>
    <t>申报类型</t>
  </si>
  <si>
    <t>质量类型</t>
  </si>
  <si>
    <t>XM01AEF064B002010201930</t>
  </si>
  <si>
    <t>氟比洛芬酯注射液</t>
  </si>
  <si>
    <t>小容量注射液</t>
  </si>
  <si>
    <t>5ml:50mg</t>
  </si>
  <si>
    <t>5支/盒</t>
  </si>
  <si>
    <t>盒</t>
  </si>
  <si>
    <t>支</t>
  </si>
  <si>
    <t>中性硼硅玻璃安瓿</t>
  </si>
  <si>
    <t>国药准字H20183054</t>
  </si>
  <si>
    <t>S0010</t>
  </si>
  <si>
    <t>远大生命科学（武汉）有限公司（原武汉大安制药有限公司）</t>
  </si>
  <si>
    <t>国家集中带量采购药品</t>
  </si>
  <si>
    <t>医保药品;化学药品;过评仿制药;</t>
  </si>
  <si>
    <t>XM01AEF064B002010200156</t>
  </si>
  <si>
    <t>玻璃安瓿瓶</t>
  </si>
  <si>
    <t>国药准字H20041508</t>
  </si>
  <si>
    <t>S1306</t>
  </si>
  <si>
    <t>北京泰德制药股份有限公司</t>
  </si>
  <si>
    <t>医保药品;化学药品;参比制剂;</t>
  </si>
  <si>
    <t>瓶</t>
  </si>
  <si>
    <t>S0516</t>
  </si>
  <si>
    <t>重庆圣华曦药业股份有限公司（重庆圣华曦药业有限公司）</t>
  </si>
  <si>
    <t>玻璃瓶</t>
  </si>
  <si>
    <t>XN03AXZ075B004010202044</t>
  </si>
  <si>
    <t>左乙拉西坦注射用浓溶液</t>
  </si>
  <si>
    <t>5ml：500mg</t>
  </si>
  <si>
    <t>6支/盒</t>
  </si>
  <si>
    <t>国药准字H20213985</t>
  </si>
  <si>
    <t>S1205</t>
  </si>
  <si>
    <t>成都利尔药业有限公司</t>
  </si>
  <si>
    <t>XN03AXZ075B004010102013</t>
  </si>
  <si>
    <t>5ml:500mg</t>
  </si>
  <si>
    <t>国药准字H20203682</t>
  </si>
  <si>
    <t>S0329</t>
  </si>
  <si>
    <t>成都倍特药业股份有限公司（原成都倍特药业有限公司）</t>
  </si>
  <si>
    <t>XN03AXZ075B004010101453</t>
  </si>
  <si>
    <t>国药准字H20193430</t>
  </si>
  <si>
    <t>S0379</t>
  </si>
  <si>
    <t>济川药业集团有限公司(原济川药业集团股份有限公司）</t>
  </si>
  <si>
    <t>过评仿制药;</t>
  </si>
  <si>
    <t>XN03AXZ075B004010209568</t>
  </si>
  <si>
    <t>注射剂</t>
  </si>
  <si>
    <t>2支/盒</t>
  </si>
  <si>
    <t>国药准字H20203162</t>
  </si>
  <si>
    <t>XN03AXZ075B004010105801</t>
  </si>
  <si>
    <t>10支/盒</t>
  </si>
  <si>
    <t>中硼硅玻璃管制注射剂瓶</t>
  </si>
  <si>
    <t>国药准字H20203415</t>
  </si>
  <si>
    <t>S0115</t>
  </si>
  <si>
    <t>海南普利制药股份有限公司(原海南普利制药有限公司)</t>
  </si>
  <si>
    <t>医保药品;过评仿制药;化学药品;</t>
  </si>
  <si>
    <t>XN03AXZ075B004010110349</t>
  </si>
  <si>
    <t>国药准字H20193236</t>
  </si>
  <si>
    <t>S3720</t>
  </si>
  <si>
    <t>河北仁合益康药业有限公司</t>
  </si>
  <si>
    <t>S3917</t>
  </si>
  <si>
    <t>仁合益康集团有限公司</t>
  </si>
  <si>
    <t>XN03AXZ075B004020102066</t>
  </si>
  <si>
    <t>4支/盒</t>
  </si>
  <si>
    <t>国药准字H20180011</t>
  </si>
  <si>
    <t>S0254</t>
  </si>
  <si>
    <t>成都天台山制药有限公司</t>
  </si>
  <si>
    <t>XN03AXZ075B004010200123</t>
  </si>
  <si>
    <t>10瓶/盒</t>
  </si>
  <si>
    <t>国药准字H20223430</t>
  </si>
  <si>
    <t>S1505</t>
  </si>
  <si>
    <t>北京世桥生物制药有限公司</t>
  </si>
  <si>
    <t>XN03AXZ075B004010102317</t>
  </si>
  <si>
    <t>冻干粉针</t>
  </si>
  <si>
    <t>国药准字H20223181</t>
  </si>
  <si>
    <t>S3718</t>
  </si>
  <si>
    <t>四川汇宇制药股份有限公司（原四川汇宇制药有限公司）</t>
  </si>
  <si>
    <t>XN03AXZ075B004010204647</t>
  </si>
  <si>
    <t>国药准字H20223178</t>
  </si>
  <si>
    <t>S1560</t>
  </si>
  <si>
    <t>浙江华海药业股份有限公司</t>
  </si>
  <si>
    <t>XN03AXZ075B004010203398</t>
  </si>
  <si>
    <t>国药准字H20213690</t>
  </si>
  <si>
    <t>S1755</t>
  </si>
  <si>
    <t>吉林省博大制药股份有限公司(原吉林省博大制药有限责任公司)</t>
  </si>
  <si>
    <t>XN03AXZ075B004010104756</t>
  </si>
  <si>
    <t>安瓿瓶</t>
  </si>
  <si>
    <t>国药准字H20213569</t>
  </si>
  <si>
    <t>S3715</t>
  </si>
  <si>
    <t>宏冠生物药业有限公司</t>
  </si>
  <si>
    <t>XN03AXZ075B004010201748</t>
  </si>
  <si>
    <t>国药准字H20203687</t>
  </si>
  <si>
    <t>S0716</t>
  </si>
  <si>
    <t>扬子江药业集团南京海陵药业有限公司</t>
  </si>
  <si>
    <t>XN03AXZ075B004010201503</t>
  </si>
  <si>
    <t>国药准字H20203521</t>
  </si>
  <si>
    <t>S1839</t>
  </si>
  <si>
    <t>江苏万高药业股份有限公司（原江苏万高药业有限公司）</t>
  </si>
  <si>
    <t>过评仿制药;医保药品;化学药品;</t>
  </si>
  <si>
    <t>原中选价格（元）（鄂药采联办[2022]9号）</t>
    <phoneticPr fontId="1" type="noConversion"/>
  </si>
  <si>
    <t>相关药品挂网价格调整公示表</t>
    <phoneticPr fontId="1" type="noConversion"/>
  </si>
  <si>
    <t>拟调整挂网价（元）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</si>
</sst>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B3" sqref="B3"/>
    </sheetView>
  </sheetViews>
  <sheetFormatPr defaultRowHeight="14.4" x14ac:dyDescent="0.25"/>
  <cols>
    <col min="1" max="1" width="7.44140625" customWidth="1"/>
    <col min="3" max="3" width="8.109375" customWidth="1"/>
    <col min="4" max="4" width="6.6640625" customWidth="1"/>
    <col min="5" max="5" width="6.44140625" customWidth="1"/>
    <col min="6" max="6" width="5.88671875" customWidth="1"/>
    <col min="7" max="7" width="6.33203125" customWidth="1"/>
    <col min="8" max="8" width="5.88671875" customWidth="1"/>
    <col min="9" max="9" width="4.88671875" customWidth="1"/>
    <col min="10" max="10" width="7" customWidth="1"/>
    <col min="11" max="11" width="6" customWidth="1"/>
    <col min="12" max="12" width="7.6640625" customWidth="1"/>
    <col min="13" max="13" width="10.44140625" customWidth="1"/>
    <col min="14" max="14" width="7.21875" customWidth="1"/>
    <col min="15" max="15" width="10" customWidth="1"/>
    <col min="19" max="19" width="7.77734375" style="1" customWidth="1"/>
  </cols>
  <sheetData>
    <row r="1" spans="1:19" ht="55.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72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2" t="s">
        <v>111</v>
      </c>
      <c r="S2" s="2" t="s">
        <v>113</v>
      </c>
    </row>
    <row r="3" spans="1:19" ht="87" customHeight="1" x14ac:dyDescent="0.25">
      <c r="A3" s="4">
        <v>258182</v>
      </c>
      <c r="B3" s="4" t="s">
        <v>17</v>
      </c>
      <c r="C3" s="4" t="s">
        <v>18</v>
      </c>
      <c r="D3" s="5" t="s">
        <v>19</v>
      </c>
      <c r="E3" s="4" t="s">
        <v>20</v>
      </c>
      <c r="F3" s="4" t="s">
        <v>21</v>
      </c>
      <c r="G3" s="6">
        <v>5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26</v>
      </c>
      <c r="O3" s="7" t="s">
        <v>27</v>
      </c>
      <c r="P3" s="7" t="s">
        <v>28</v>
      </c>
      <c r="Q3" s="7" t="s">
        <v>29</v>
      </c>
      <c r="R3" s="4">
        <v>8.5299999999999994</v>
      </c>
      <c r="S3" s="4">
        <f t="shared" ref="S3:S18" si="0">R3*G3</f>
        <v>42.65</v>
      </c>
    </row>
    <row r="4" spans="1:19" ht="57.6" x14ac:dyDescent="0.25">
      <c r="A4" s="4">
        <v>211320</v>
      </c>
      <c r="B4" s="4" t="s">
        <v>30</v>
      </c>
      <c r="C4" s="4" t="s">
        <v>18</v>
      </c>
      <c r="D4" s="5" t="s">
        <v>19</v>
      </c>
      <c r="E4" s="4" t="s">
        <v>20</v>
      </c>
      <c r="F4" s="4" t="s">
        <v>21</v>
      </c>
      <c r="G4" s="6">
        <v>5</v>
      </c>
      <c r="H4" s="7" t="s">
        <v>22</v>
      </c>
      <c r="I4" s="7" t="s">
        <v>23</v>
      </c>
      <c r="J4" s="7" t="s">
        <v>31</v>
      </c>
      <c r="K4" s="7" t="s">
        <v>32</v>
      </c>
      <c r="L4" s="7" t="s">
        <v>33</v>
      </c>
      <c r="M4" s="7" t="s">
        <v>34</v>
      </c>
      <c r="N4" s="7" t="s">
        <v>33</v>
      </c>
      <c r="O4" s="7" t="s">
        <v>34</v>
      </c>
      <c r="P4" s="7" t="s">
        <v>28</v>
      </c>
      <c r="Q4" s="7" t="s">
        <v>35</v>
      </c>
      <c r="R4" s="4">
        <v>18.97</v>
      </c>
      <c r="S4" s="4">
        <f t="shared" si="0"/>
        <v>94.85</v>
      </c>
    </row>
    <row r="5" spans="1:19" ht="72" x14ac:dyDescent="0.25">
      <c r="A5" s="4">
        <v>258200</v>
      </c>
      <c r="B5" s="4" t="s">
        <v>40</v>
      </c>
      <c r="C5" s="4" t="s">
        <v>41</v>
      </c>
      <c r="D5" s="5" t="s">
        <v>19</v>
      </c>
      <c r="E5" s="4" t="s">
        <v>42</v>
      </c>
      <c r="F5" s="4" t="s">
        <v>43</v>
      </c>
      <c r="G5" s="6">
        <v>6</v>
      </c>
      <c r="H5" s="7" t="s">
        <v>22</v>
      </c>
      <c r="I5" s="7" t="s">
        <v>23</v>
      </c>
      <c r="J5" s="7" t="s">
        <v>31</v>
      </c>
      <c r="K5" s="7" t="s">
        <v>44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28</v>
      </c>
      <c r="Q5" s="7" t="s">
        <v>29</v>
      </c>
      <c r="R5" s="4">
        <v>17.7</v>
      </c>
      <c r="S5" s="4">
        <f t="shared" si="0"/>
        <v>106.19999999999999</v>
      </c>
    </row>
    <row r="6" spans="1:19" ht="84.75" customHeight="1" x14ac:dyDescent="0.25">
      <c r="A6" s="4">
        <v>258168</v>
      </c>
      <c r="B6" s="4" t="s">
        <v>47</v>
      </c>
      <c r="C6" s="4" t="s">
        <v>41</v>
      </c>
      <c r="D6" s="8" t="s">
        <v>19</v>
      </c>
      <c r="E6" s="4" t="s">
        <v>48</v>
      </c>
      <c r="F6" s="4" t="s">
        <v>21</v>
      </c>
      <c r="G6" s="6">
        <v>5</v>
      </c>
      <c r="H6" s="7" t="s">
        <v>22</v>
      </c>
      <c r="I6" s="7" t="s">
        <v>23</v>
      </c>
      <c r="J6" s="7" t="s">
        <v>24</v>
      </c>
      <c r="K6" s="7" t="s">
        <v>49</v>
      </c>
      <c r="L6" s="7" t="s">
        <v>50</v>
      </c>
      <c r="M6" s="7" t="s">
        <v>51</v>
      </c>
      <c r="N6" s="7" t="s">
        <v>50</v>
      </c>
      <c r="O6" s="7" t="s">
        <v>51</v>
      </c>
      <c r="P6" s="7" t="s">
        <v>28</v>
      </c>
      <c r="Q6" s="7" t="s">
        <v>29</v>
      </c>
      <c r="R6" s="4">
        <v>23.18</v>
      </c>
      <c r="S6" s="4">
        <f t="shared" si="0"/>
        <v>115.9</v>
      </c>
    </row>
    <row r="7" spans="1:19" ht="84.75" customHeight="1" x14ac:dyDescent="0.25">
      <c r="A7" s="4">
        <v>258158</v>
      </c>
      <c r="B7" s="4" t="s">
        <v>52</v>
      </c>
      <c r="C7" s="4" t="s">
        <v>41</v>
      </c>
      <c r="D7" s="5" t="s">
        <v>19</v>
      </c>
      <c r="E7" s="4" t="s">
        <v>48</v>
      </c>
      <c r="F7" s="4" t="s">
        <v>21</v>
      </c>
      <c r="G7" s="6">
        <v>5</v>
      </c>
      <c r="H7" s="7" t="s">
        <v>22</v>
      </c>
      <c r="I7" s="7" t="s">
        <v>23</v>
      </c>
      <c r="J7" s="7" t="s">
        <v>24</v>
      </c>
      <c r="K7" s="7" t="s">
        <v>53</v>
      </c>
      <c r="L7" s="7" t="s">
        <v>54</v>
      </c>
      <c r="M7" s="7" t="s">
        <v>55</v>
      </c>
      <c r="N7" s="7" t="s">
        <v>54</v>
      </c>
      <c r="O7" s="7" t="s">
        <v>55</v>
      </c>
      <c r="P7" s="7" t="s">
        <v>28</v>
      </c>
      <c r="Q7" s="7" t="s">
        <v>56</v>
      </c>
      <c r="R7" s="4">
        <v>25.89</v>
      </c>
      <c r="S7" s="4">
        <f t="shared" si="0"/>
        <v>129.44999999999999</v>
      </c>
    </row>
    <row r="8" spans="1:19" ht="100.8" x14ac:dyDescent="0.25">
      <c r="A8" s="4">
        <v>224814</v>
      </c>
      <c r="B8" s="4" t="s">
        <v>57</v>
      </c>
      <c r="C8" s="4" t="s">
        <v>41</v>
      </c>
      <c r="D8" s="5" t="s">
        <v>58</v>
      </c>
      <c r="E8" s="4" t="s">
        <v>48</v>
      </c>
      <c r="F8" s="4" t="s">
        <v>59</v>
      </c>
      <c r="G8" s="6">
        <v>2</v>
      </c>
      <c r="H8" s="7" t="s">
        <v>22</v>
      </c>
      <c r="I8" s="7" t="s">
        <v>23</v>
      </c>
      <c r="J8" s="7" t="s">
        <v>31</v>
      </c>
      <c r="K8" s="7" t="s">
        <v>60</v>
      </c>
      <c r="L8" s="7" t="s">
        <v>37</v>
      </c>
      <c r="M8" s="7" t="s">
        <v>38</v>
      </c>
      <c r="N8" s="7" t="s">
        <v>37</v>
      </c>
      <c r="O8" s="7" t="s">
        <v>38</v>
      </c>
      <c r="P8" s="7" t="s">
        <v>28</v>
      </c>
      <c r="Q8" s="7" t="s">
        <v>29</v>
      </c>
      <c r="R8" s="4">
        <v>27.72</v>
      </c>
      <c r="S8" s="4">
        <f t="shared" si="0"/>
        <v>55.44</v>
      </c>
    </row>
    <row r="9" spans="1:19" ht="86.4" x14ac:dyDescent="0.25">
      <c r="A9" s="4">
        <v>222191</v>
      </c>
      <c r="B9" s="4" t="s">
        <v>61</v>
      </c>
      <c r="C9" s="4" t="s">
        <v>41</v>
      </c>
      <c r="D9" s="5" t="s">
        <v>58</v>
      </c>
      <c r="E9" s="4" t="s">
        <v>48</v>
      </c>
      <c r="F9" s="4" t="s">
        <v>62</v>
      </c>
      <c r="G9" s="6">
        <v>10</v>
      </c>
      <c r="H9" s="7" t="s">
        <v>22</v>
      </c>
      <c r="I9" s="7" t="s">
        <v>23</v>
      </c>
      <c r="J9" s="7" t="s">
        <v>63</v>
      </c>
      <c r="K9" s="7" t="s">
        <v>64</v>
      </c>
      <c r="L9" s="7" t="s">
        <v>65</v>
      </c>
      <c r="M9" s="7" t="s">
        <v>66</v>
      </c>
      <c r="N9" s="7" t="s">
        <v>65</v>
      </c>
      <c r="O9" s="7" t="s">
        <v>66</v>
      </c>
      <c r="P9" s="7" t="s">
        <v>28</v>
      </c>
      <c r="Q9" s="7" t="s">
        <v>67</v>
      </c>
      <c r="R9" s="4">
        <v>32.17</v>
      </c>
      <c r="S9" s="4">
        <f t="shared" si="0"/>
        <v>321.70000000000005</v>
      </c>
    </row>
    <row r="10" spans="1:19" ht="72" x14ac:dyDescent="0.25">
      <c r="A10" s="4">
        <v>224086</v>
      </c>
      <c r="B10" s="4" t="s">
        <v>68</v>
      </c>
      <c r="C10" s="4" t="s">
        <v>41</v>
      </c>
      <c r="D10" s="5" t="s">
        <v>19</v>
      </c>
      <c r="E10" s="4" t="s">
        <v>42</v>
      </c>
      <c r="F10" s="4" t="s">
        <v>21</v>
      </c>
      <c r="G10" s="6">
        <v>5</v>
      </c>
      <c r="H10" s="7" t="s">
        <v>22</v>
      </c>
      <c r="I10" s="7" t="s">
        <v>23</v>
      </c>
      <c r="J10" s="7" t="s">
        <v>31</v>
      </c>
      <c r="K10" s="7" t="s">
        <v>69</v>
      </c>
      <c r="L10" s="7" t="s">
        <v>70</v>
      </c>
      <c r="M10" s="7" t="s">
        <v>71</v>
      </c>
      <c r="N10" s="7" t="s">
        <v>72</v>
      </c>
      <c r="O10" s="7" t="s">
        <v>73</v>
      </c>
      <c r="P10" s="7" t="s">
        <v>28</v>
      </c>
      <c r="Q10" s="7" t="s">
        <v>67</v>
      </c>
      <c r="R10" s="4">
        <v>42</v>
      </c>
      <c r="S10" s="4">
        <f t="shared" si="0"/>
        <v>210</v>
      </c>
    </row>
    <row r="11" spans="1:19" ht="57.6" x14ac:dyDescent="0.25">
      <c r="A11" s="4">
        <v>258162</v>
      </c>
      <c r="B11" s="4" t="s">
        <v>74</v>
      </c>
      <c r="C11" s="4" t="s">
        <v>41</v>
      </c>
      <c r="D11" s="5" t="s">
        <v>19</v>
      </c>
      <c r="E11" s="4" t="s">
        <v>48</v>
      </c>
      <c r="F11" s="4" t="s">
        <v>75</v>
      </c>
      <c r="G11" s="6">
        <v>4</v>
      </c>
      <c r="H11" s="7" t="s">
        <v>22</v>
      </c>
      <c r="I11" s="7" t="s">
        <v>23</v>
      </c>
      <c r="J11" s="7" t="s">
        <v>24</v>
      </c>
      <c r="K11" s="7" t="s">
        <v>76</v>
      </c>
      <c r="L11" s="7" t="s">
        <v>77</v>
      </c>
      <c r="M11" s="7" t="s">
        <v>78</v>
      </c>
      <c r="N11" s="7" t="s">
        <v>77</v>
      </c>
      <c r="O11" s="7" t="s">
        <v>78</v>
      </c>
      <c r="P11" s="7" t="s">
        <v>28</v>
      </c>
      <c r="Q11" s="7" t="s">
        <v>56</v>
      </c>
      <c r="R11" s="4">
        <v>47</v>
      </c>
      <c r="S11" s="4">
        <f t="shared" si="0"/>
        <v>188</v>
      </c>
    </row>
    <row r="12" spans="1:19" ht="57.6" x14ac:dyDescent="0.25">
      <c r="A12" s="4">
        <v>258164</v>
      </c>
      <c r="B12" s="4" t="s">
        <v>79</v>
      </c>
      <c r="C12" s="4" t="s">
        <v>41</v>
      </c>
      <c r="D12" s="5" t="s">
        <v>19</v>
      </c>
      <c r="E12" s="4" t="s">
        <v>48</v>
      </c>
      <c r="F12" s="4" t="s">
        <v>80</v>
      </c>
      <c r="G12" s="6">
        <v>10</v>
      </c>
      <c r="H12" s="7" t="s">
        <v>22</v>
      </c>
      <c r="I12" s="7" t="s">
        <v>36</v>
      </c>
      <c r="J12" s="7" t="s">
        <v>63</v>
      </c>
      <c r="K12" s="7" t="s">
        <v>81</v>
      </c>
      <c r="L12" s="7" t="s">
        <v>82</v>
      </c>
      <c r="M12" s="7" t="s">
        <v>83</v>
      </c>
      <c r="N12" s="7" t="s">
        <v>82</v>
      </c>
      <c r="O12" s="7" t="s">
        <v>83</v>
      </c>
      <c r="P12" s="7" t="s">
        <v>28</v>
      </c>
      <c r="Q12" s="7" t="s">
        <v>56</v>
      </c>
      <c r="R12" s="4">
        <v>47.5</v>
      </c>
      <c r="S12" s="4">
        <f t="shared" si="0"/>
        <v>475</v>
      </c>
    </row>
    <row r="13" spans="1:19" ht="100.8" x14ac:dyDescent="0.25">
      <c r="A13" s="4">
        <v>255596</v>
      </c>
      <c r="B13" s="4" t="s">
        <v>84</v>
      </c>
      <c r="C13" s="4" t="s">
        <v>41</v>
      </c>
      <c r="D13" s="5" t="s">
        <v>85</v>
      </c>
      <c r="E13" s="4" t="s">
        <v>42</v>
      </c>
      <c r="F13" s="4" t="s">
        <v>80</v>
      </c>
      <c r="G13" s="6">
        <v>10</v>
      </c>
      <c r="H13" s="7" t="s">
        <v>22</v>
      </c>
      <c r="I13" s="7" t="s">
        <v>36</v>
      </c>
      <c r="J13" s="7" t="s">
        <v>39</v>
      </c>
      <c r="K13" s="7" t="s">
        <v>86</v>
      </c>
      <c r="L13" s="7" t="s">
        <v>87</v>
      </c>
      <c r="M13" s="7" t="s">
        <v>88</v>
      </c>
      <c r="N13" s="7" t="s">
        <v>87</v>
      </c>
      <c r="O13" s="7" t="s">
        <v>88</v>
      </c>
      <c r="P13" s="7" t="s">
        <v>28</v>
      </c>
      <c r="Q13" s="7" t="s">
        <v>29</v>
      </c>
      <c r="R13" s="4">
        <v>47.52</v>
      </c>
      <c r="S13" s="4">
        <f t="shared" si="0"/>
        <v>475.20000000000005</v>
      </c>
    </row>
    <row r="14" spans="1:19" ht="72" x14ac:dyDescent="0.25">
      <c r="A14" s="4">
        <v>258210</v>
      </c>
      <c r="B14" s="4" t="s">
        <v>89</v>
      </c>
      <c r="C14" s="4" t="s">
        <v>41</v>
      </c>
      <c r="D14" s="8" t="s">
        <v>19</v>
      </c>
      <c r="E14" s="4" t="s">
        <v>48</v>
      </c>
      <c r="F14" s="4" t="s">
        <v>80</v>
      </c>
      <c r="G14" s="6">
        <v>10</v>
      </c>
      <c r="H14" s="7" t="s">
        <v>22</v>
      </c>
      <c r="I14" s="7" t="s">
        <v>36</v>
      </c>
      <c r="J14" s="7" t="s">
        <v>63</v>
      </c>
      <c r="K14" s="7" t="s">
        <v>90</v>
      </c>
      <c r="L14" s="7" t="s">
        <v>91</v>
      </c>
      <c r="M14" s="7" t="s">
        <v>92</v>
      </c>
      <c r="N14" s="7" t="s">
        <v>91</v>
      </c>
      <c r="O14" s="7" t="s">
        <v>92</v>
      </c>
      <c r="P14" s="7" t="s">
        <v>28</v>
      </c>
      <c r="Q14" s="7" t="s">
        <v>29</v>
      </c>
      <c r="R14" s="4">
        <v>47.52</v>
      </c>
      <c r="S14" s="4">
        <f t="shared" si="0"/>
        <v>475.20000000000005</v>
      </c>
    </row>
    <row r="15" spans="1:19" ht="87" customHeight="1" x14ac:dyDescent="0.25">
      <c r="A15" s="4">
        <v>258156</v>
      </c>
      <c r="B15" s="4" t="s">
        <v>93</v>
      </c>
      <c r="C15" s="4" t="s">
        <v>41</v>
      </c>
      <c r="D15" s="5" t="s">
        <v>19</v>
      </c>
      <c r="E15" s="4" t="s">
        <v>48</v>
      </c>
      <c r="F15" s="4" t="s">
        <v>43</v>
      </c>
      <c r="G15" s="6">
        <v>6</v>
      </c>
      <c r="H15" s="7" t="s">
        <v>22</v>
      </c>
      <c r="I15" s="7" t="s">
        <v>23</v>
      </c>
      <c r="J15" s="7" t="s">
        <v>31</v>
      </c>
      <c r="K15" s="7" t="s">
        <v>94</v>
      </c>
      <c r="L15" s="7" t="s">
        <v>95</v>
      </c>
      <c r="M15" s="7" t="s">
        <v>96</v>
      </c>
      <c r="N15" s="7" t="s">
        <v>95</v>
      </c>
      <c r="O15" s="7" t="s">
        <v>96</v>
      </c>
      <c r="P15" s="7" t="s">
        <v>28</v>
      </c>
      <c r="Q15" s="7" t="s">
        <v>29</v>
      </c>
      <c r="R15" s="4">
        <v>52.87</v>
      </c>
      <c r="S15" s="4">
        <f t="shared" si="0"/>
        <v>317.21999999999997</v>
      </c>
    </row>
    <row r="16" spans="1:19" ht="57.6" x14ac:dyDescent="0.25">
      <c r="A16" s="4">
        <v>252000</v>
      </c>
      <c r="B16" s="4" t="s">
        <v>97</v>
      </c>
      <c r="C16" s="4" t="s">
        <v>41</v>
      </c>
      <c r="D16" s="5" t="s">
        <v>19</v>
      </c>
      <c r="E16" s="4" t="s">
        <v>48</v>
      </c>
      <c r="F16" s="4" t="s">
        <v>21</v>
      </c>
      <c r="G16" s="6">
        <v>5</v>
      </c>
      <c r="H16" s="7" t="s">
        <v>22</v>
      </c>
      <c r="I16" s="7" t="s">
        <v>23</v>
      </c>
      <c r="J16" s="7" t="s">
        <v>98</v>
      </c>
      <c r="K16" s="7" t="s">
        <v>99</v>
      </c>
      <c r="L16" s="7" t="s">
        <v>100</v>
      </c>
      <c r="M16" s="7" t="s">
        <v>101</v>
      </c>
      <c r="N16" s="7" t="s">
        <v>100</v>
      </c>
      <c r="O16" s="7" t="s">
        <v>101</v>
      </c>
      <c r="P16" s="7" t="s">
        <v>28</v>
      </c>
      <c r="Q16" s="7" t="s">
        <v>56</v>
      </c>
      <c r="R16" s="4">
        <v>61.5</v>
      </c>
      <c r="S16" s="4">
        <f t="shared" si="0"/>
        <v>307.5</v>
      </c>
    </row>
    <row r="17" spans="1:19" ht="72" x14ac:dyDescent="0.25">
      <c r="A17" s="4">
        <v>258174</v>
      </c>
      <c r="B17" s="4" t="s">
        <v>102</v>
      </c>
      <c r="C17" s="4" t="s">
        <v>41</v>
      </c>
      <c r="D17" s="5" t="s">
        <v>19</v>
      </c>
      <c r="E17" s="4" t="s">
        <v>42</v>
      </c>
      <c r="F17" s="4" t="s">
        <v>43</v>
      </c>
      <c r="G17" s="6">
        <v>6</v>
      </c>
      <c r="H17" s="7" t="s">
        <v>22</v>
      </c>
      <c r="I17" s="7" t="s">
        <v>23</v>
      </c>
      <c r="J17" s="7" t="s">
        <v>24</v>
      </c>
      <c r="K17" s="7" t="s">
        <v>103</v>
      </c>
      <c r="L17" s="7" t="s">
        <v>104</v>
      </c>
      <c r="M17" s="7" t="s">
        <v>105</v>
      </c>
      <c r="N17" s="7" t="s">
        <v>104</v>
      </c>
      <c r="O17" s="7" t="s">
        <v>105</v>
      </c>
      <c r="P17" s="7" t="s">
        <v>28</v>
      </c>
      <c r="Q17" s="7" t="s">
        <v>29</v>
      </c>
      <c r="R17" s="4">
        <v>69.349999999999994</v>
      </c>
      <c r="S17" s="4">
        <f t="shared" si="0"/>
        <v>416.09999999999997</v>
      </c>
    </row>
    <row r="18" spans="1:19" ht="76.5" customHeight="1" x14ac:dyDescent="0.25">
      <c r="A18" s="4">
        <v>258159</v>
      </c>
      <c r="B18" s="4" t="s">
        <v>106</v>
      </c>
      <c r="C18" s="4" t="s">
        <v>41</v>
      </c>
      <c r="D18" s="8" t="s">
        <v>19</v>
      </c>
      <c r="E18" s="4" t="s">
        <v>48</v>
      </c>
      <c r="F18" s="4" t="s">
        <v>21</v>
      </c>
      <c r="G18" s="6">
        <v>5</v>
      </c>
      <c r="H18" s="7" t="s">
        <v>22</v>
      </c>
      <c r="I18" s="7" t="s">
        <v>23</v>
      </c>
      <c r="J18" s="7" t="s">
        <v>31</v>
      </c>
      <c r="K18" s="7" t="s">
        <v>107</v>
      </c>
      <c r="L18" s="7" t="s">
        <v>108</v>
      </c>
      <c r="M18" s="7" t="s">
        <v>109</v>
      </c>
      <c r="N18" s="7" t="s">
        <v>108</v>
      </c>
      <c r="O18" s="7" t="s">
        <v>109</v>
      </c>
      <c r="P18" s="7" t="s">
        <v>28</v>
      </c>
      <c r="Q18" s="7" t="s">
        <v>110</v>
      </c>
      <c r="R18" s="4">
        <v>93</v>
      </c>
      <c r="S18" s="4">
        <f t="shared" si="0"/>
        <v>465</v>
      </c>
    </row>
  </sheetData>
  <mergeCells count="1">
    <mergeCell ref="A1:S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2023-01-30T08:39:15Z</dcterms:modified>
</cp:coreProperties>
</file>